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385"/>
  </bookViews>
  <sheets>
    <sheet name="CD1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C26" l="1"/>
  <c r="C22"/>
  <c r="C18"/>
  <c r="C14"/>
  <c r="C10"/>
  <c r="C6"/>
  <c r="F9"/>
  <c r="F6"/>
  <c r="C34" l="1"/>
  <c r="F43"/>
  <c r="F39"/>
  <c r="C54"/>
  <c r="C48"/>
  <c r="C39"/>
  <c r="F28"/>
  <c r="F23"/>
  <c r="F19"/>
  <c r="F34" l="1"/>
  <c r="F57"/>
  <c r="C57"/>
</calcChain>
</file>

<file path=xl/sharedStrings.xml><?xml version="1.0" encoding="utf-8"?>
<sst xmlns="http://schemas.openxmlformats.org/spreadsheetml/2006/main" count="60" uniqueCount="50">
  <si>
    <t>DEPENSES</t>
  </si>
  <si>
    <t>RECETTES</t>
  </si>
  <si>
    <t>Subventions</t>
  </si>
  <si>
    <t>Fournitures</t>
  </si>
  <si>
    <t>Etat</t>
  </si>
  <si>
    <t>Région</t>
  </si>
  <si>
    <t>Département</t>
  </si>
  <si>
    <t>Commune</t>
  </si>
  <si>
    <t>Services extérieurs</t>
  </si>
  <si>
    <t>Autres organismes publics</t>
  </si>
  <si>
    <t>Assurances</t>
  </si>
  <si>
    <t>Autres recettes</t>
  </si>
  <si>
    <t>Montant</t>
  </si>
  <si>
    <t>Etablissement public de coopération intercommunale</t>
  </si>
  <si>
    <t>Autres</t>
  </si>
  <si>
    <t>Fédération, association mère, filiales…</t>
  </si>
  <si>
    <t>Exercice :</t>
  </si>
  <si>
    <t>Nom de la structure :</t>
  </si>
  <si>
    <t>TOTAL DEPENSES</t>
  </si>
  <si>
    <t>TOTAL RECETTES</t>
  </si>
  <si>
    <t>Le total des dépenses doit être égal au total des recettes</t>
  </si>
  <si>
    <t>Autres organismes privés</t>
  </si>
  <si>
    <t>Moyens logistiques</t>
  </si>
  <si>
    <t>Locaux</t>
  </si>
  <si>
    <t>Personnel</t>
  </si>
  <si>
    <t>Matériel</t>
  </si>
  <si>
    <t>Mobilier</t>
  </si>
  <si>
    <t>Matériel informatique</t>
  </si>
  <si>
    <t>Véhicules</t>
  </si>
  <si>
    <t>Entretien des locaux</t>
  </si>
  <si>
    <t>Téléphonie</t>
  </si>
  <si>
    <t>Frais de reproduction, imprimerie…</t>
  </si>
  <si>
    <t>Bénévolat</t>
  </si>
  <si>
    <t>Dons en nature</t>
  </si>
  <si>
    <t>Prestations en nature</t>
  </si>
  <si>
    <t>VALORISATION DES MISES A DISPOSITION</t>
  </si>
  <si>
    <t>Autofinancement</t>
  </si>
  <si>
    <t>Emprunt</t>
  </si>
  <si>
    <t>Terrains</t>
  </si>
  <si>
    <t>Agencements</t>
  </si>
  <si>
    <t>Constructions</t>
  </si>
  <si>
    <t>Installations</t>
  </si>
  <si>
    <t>Matériel et outillage</t>
  </si>
  <si>
    <t>Europe</t>
  </si>
  <si>
    <t>PLAN DE FINANCEMENT DE L'OPERATION</t>
  </si>
  <si>
    <t>Frais postaux</t>
  </si>
  <si>
    <t>Commune d'Aussac-Vadalle</t>
  </si>
  <si>
    <t>2025</t>
  </si>
  <si>
    <t>Parcours Robinia</t>
  </si>
  <si>
    <t>fonds propres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</si>
</sst>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2"/>
      <color rgb="FF464F68"/>
      <name val="Verdana"/>
      <family val="2"/>
    </font>
    <font>
      <b/>
      <sz val="14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64F68"/>
        <bgColor indexed="64"/>
      </patternFill>
    </fill>
    <fill>
      <patternFill patternType="solid">
        <fgColor rgb="FFC7EAFD"/>
        <bgColor indexed="64"/>
      </patternFill>
    </fill>
    <fill>
      <patternFill patternType="solid">
        <fgColor rgb="FF98A1B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43" fontId="3" fillId="0" borderId="0" xfId="1" applyFont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43" fontId="5" fillId="2" borderId="8" xfId="1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43" fontId="5" fillId="2" borderId="6" xfId="1" applyFont="1" applyFill="1" applyBorder="1" applyAlignment="1" applyProtection="1">
      <alignment vertical="center"/>
    </xf>
    <xf numFmtId="43" fontId="5" fillId="2" borderId="6" xfId="1" applyFont="1" applyFill="1" applyBorder="1" applyAlignment="1" applyProtection="1">
      <alignment horizontal="center" vertical="center"/>
    </xf>
    <xf numFmtId="43" fontId="5" fillId="2" borderId="7" xfId="1" applyFont="1" applyFill="1" applyBorder="1" applyAlignment="1" applyProtection="1">
      <alignment vertical="center"/>
    </xf>
    <xf numFmtId="43" fontId="3" fillId="3" borderId="9" xfId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</xf>
    <xf numFmtId="43" fontId="3" fillId="3" borderId="10" xfId="1" applyFont="1" applyFill="1" applyBorder="1" applyAlignment="1" applyProtection="1">
      <alignment vertical="center"/>
      <protection locked="0"/>
    </xf>
    <xf numFmtId="43" fontId="5" fillId="4" borderId="7" xfId="1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43" fontId="3" fillId="3" borderId="16" xfId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3">
    <dxf>
      <font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C7EAFD"/>
      <color rgb="FF98A1BA"/>
      <color rgb="FF464F68"/>
      <color rgb="FF7BCEFA"/>
      <color rgb="FFBFE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showGridLines="0" tabSelected="1" workbookViewId="0">
      <selection activeCell="F7" sqref="F7"/>
    </sheetView>
  </sheetViews>
  <sheetFormatPr baseColWidth="10" defaultRowHeight="12.75"/>
  <cols>
    <col min="1" max="1" width="7.42578125" style="6" customWidth="1"/>
    <col min="2" max="2" width="50" style="1" customWidth="1"/>
    <col min="3" max="3" width="18.85546875" style="7" customWidth="1"/>
    <col min="4" max="4" width="5.140625" style="6" customWidth="1"/>
    <col min="5" max="5" width="51.7109375" style="1" customWidth="1"/>
    <col min="6" max="6" width="18.85546875" style="7" customWidth="1"/>
    <col min="7" max="16384" width="11.42578125" style="1"/>
  </cols>
  <sheetData>
    <row r="1" spans="1:6" ht="30" customHeight="1">
      <c r="A1" s="28" t="s">
        <v>17</v>
      </c>
      <c r="B1" s="29"/>
      <c r="C1" s="30" t="s">
        <v>46</v>
      </c>
      <c r="D1" s="30"/>
      <c r="E1" s="30"/>
      <c r="F1" s="31"/>
    </row>
    <row r="2" spans="1:6" ht="30" customHeight="1">
      <c r="A2" s="28" t="s">
        <v>16</v>
      </c>
      <c r="B2" s="29"/>
      <c r="C2" s="32" t="s">
        <v>47</v>
      </c>
      <c r="D2" s="32"/>
      <c r="E2" s="32"/>
      <c r="F2" s="33"/>
    </row>
    <row r="3" spans="1:6" ht="30" customHeight="1">
      <c r="A3" s="19"/>
      <c r="B3" s="19"/>
      <c r="C3" s="26"/>
      <c r="D3" s="26"/>
      <c r="E3" s="26"/>
      <c r="F3" s="26"/>
    </row>
    <row r="4" spans="1:6" ht="30" customHeight="1">
      <c r="A4" s="27" t="s">
        <v>44</v>
      </c>
      <c r="B4" s="27"/>
      <c r="C4" s="27"/>
      <c r="D4" s="27"/>
      <c r="E4" s="27"/>
      <c r="F4" s="27"/>
    </row>
    <row r="5" spans="1:6" s="2" customFormat="1" ht="27.75" customHeight="1">
      <c r="A5" s="34" t="s">
        <v>0</v>
      </c>
      <c r="B5" s="34"/>
      <c r="C5" s="12" t="s">
        <v>12</v>
      </c>
      <c r="D5" s="34" t="s">
        <v>1</v>
      </c>
      <c r="E5" s="34"/>
      <c r="F5" s="12" t="s">
        <v>12</v>
      </c>
    </row>
    <row r="6" spans="1:6" ht="16.5" customHeight="1">
      <c r="A6" s="21" t="s">
        <v>38</v>
      </c>
      <c r="B6" s="22"/>
      <c r="C6" s="13">
        <f>SUM(C7:C9)</f>
        <v>0</v>
      </c>
      <c r="D6" s="3" t="s">
        <v>36</v>
      </c>
      <c r="E6" s="4"/>
      <c r="F6" s="13">
        <f>SUM(F7:F8)</f>
        <v>2669.07</v>
      </c>
    </row>
    <row r="7" spans="1:6" ht="16.5" customHeight="1">
      <c r="A7" s="3"/>
      <c r="B7" s="16"/>
      <c r="C7" s="14"/>
      <c r="D7" s="3"/>
      <c r="E7" s="16" t="s">
        <v>49</v>
      </c>
      <c r="F7" s="14">
        <v>2669.07</v>
      </c>
    </row>
    <row r="8" spans="1:6" ht="16.5" customHeight="1">
      <c r="A8" s="3"/>
      <c r="B8" s="16"/>
      <c r="C8" s="14"/>
      <c r="D8" s="3"/>
      <c r="E8" s="16"/>
      <c r="F8" s="14"/>
    </row>
    <row r="9" spans="1:6" ht="16.5" customHeight="1">
      <c r="A9" s="3"/>
      <c r="B9" s="16"/>
      <c r="C9" s="14"/>
      <c r="D9" s="3" t="s">
        <v>37</v>
      </c>
      <c r="E9" s="4"/>
      <c r="F9" s="13">
        <f>SUM(F10:F11)</f>
        <v>0</v>
      </c>
    </row>
    <row r="10" spans="1:6" ht="16.5" customHeight="1">
      <c r="A10" s="3" t="s">
        <v>39</v>
      </c>
      <c r="B10" s="23"/>
      <c r="C10" s="13">
        <f>SUM(C11:C13)</f>
        <v>17793.8</v>
      </c>
      <c r="D10" s="3"/>
      <c r="E10" s="16"/>
      <c r="F10" s="14"/>
    </row>
    <row r="11" spans="1:6" ht="16.5" customHeight="1">
      <c r="A11" s="3"/>
      <c r="B11" s="16" t="s">
        <v>48</v>
      </c>
      <c r="C11" s="14">
        <v>17793.8</v>
      </c>
      <c r="D11" s="3"/>
      <c r="E11" s="16"/>
      <c r="F11" s="14"/>
    </row>
    <row r="12" spans="1:6" ht="16.5" customHeight="1">
      <c r="A12" s="3"/>
      <c r="B12" s="16"/>
      <c r="C12" s="14"/>
      <c r="D12" s="3" t="s">
        <v>2</v>
      </c>
      <c r="E12" s="4"/>
      <c r="F12" s="13">
        <f>SUM(F13:F18,F20:F22,F24:F27)</f>
        <v>15124.73</v>
      </c>
    </row>
    <row r="13" spans="1:6" ht="16.5" customHeight="1">
      <c r="A13" s="3"/>
      <c r="B13" s="16"/>
      <c r="C13" s="14"/>
      <c r="E13" s="4" t="s">
        <v>43</v>
      </c>
      <c r="F13" s="14"/>
    </row>
    <row r="14" spans="1:6" ht="16.5" customHeight="1">
      <c r="A14" s="3" t="s">
        <v>40</v>
      </c>
      <c r="B14" s="23"/>
      <c r="C14" s="13">
        <f>SUM(C15:C17)</f>
        <v>0</v>
      </c>
      <c r="D14" s="3"/>
      <c r="E14" s="4" t="s">
        <v>4</v>
      </c>
      <c r="F14" s="14">
        <v>8896.9</v>
      </c>
    </row>
    <row r="15" spans="1:6" ht="16.5" customHeight="1">
      <c r="A15" s="3"/>
      <c r="B15" s="16"/>
      <c r="C15" s="14"/>
      <c r="D15" s="3"/>
      <c r="E15" s="4" t="s">
        <v>5</v>
      </c>
      <c r="F15" s="14"/>
    </row>
    <row r="16" spans="1:6" ht="16.5" customHeight="1">
      <c r="A16" s="3"/>
      <c r="B16" s="16"/>
      <c r="C16" s="14"/>
      <c r="D16" s="3"/>
      <c r="E16" s="4" t="s">
        <v>6</v>
      </c>
      <c r="F16" s="14">
        <v>6227.83</v>
      </c>
    </row>
    <row r="17" spans="1:6" ht="16.5" customHeight="1">
      <c r="A17" s="3"/>
      <c r="B17" s="16"/>
      <c r="C17" s="14"/>
      <c r="D17" s="3"/>
      <c r="E17" s="4" t="s">
        <v>13</v>
      </c>
      <c r="F17" s="14"/>
    </row>
    <row r="18" spans="1:6" ht="16.5" customHeight="1">
      <c r="A18" s="3" t="s">
        <v>41</v>
      </c>
      <c r="B18" s="23"/>
      <c r="C18" s="13">
        <f>SUM(C19:C21)</f>
        <v>0</v>
      </c>
      <c r="D18" s="3"/>
      <c r="E18" s="4" t="s">
        <v>7</v>
      </c>
      <c r="F18" s="14"/>
    </row>
    <row r="19" spans="1:6" ht="16.5" customHeight="1">
      <c r="A19" s="3"/>
      <c r="B19" s="16"/>
      <c r="C19" s="14"/>
      <c r="D19" s="3"/>
      <c r="E19" s="4" t="s">
        <v>9</v>
      </c>
      <c r="F19" s="17">
        <f>SUM(F20:F22)</f>
        <v>0</v>
      </c>
    </row>
    <row r="20" spans="1:6" ht="16.5" customHeight="1">
      <c r="A20" s="3"/>
      <c r="B20" s="16"/>
      <c r="C20" s="14"/>
      <c r="E20" s="16"/>
      <c r="F20" s="14"/>
    </row>
    <row r="21" spans="1:6" ht="16.5" customHeight="1">
      <c r="A21" s="3"/>
      <c r="B21" s="16"/>
      <c r="C21" s="14"/>
      <c r="E21" s="16"/>
      <c r="F21" s="14"/>
    </row>
    <row r="22" spans="1:6" ht="16.5" customHeight="1">
      <c r="A22" s="3" t="s">
        <v>42</v>
      </c>
      <c r="B22" s="23"/>
      <c r="C22" s="13">
        <f>SUM(C23:C25)</f>
        <v>0</v>
      </c>
      <c r="E22" s="16"/>
      <c r="F22" s="14"/>
    </row>
    <row r="23" spans="1:6" ht="16.5" customHeight="1">
      <c r="A23" s="3"/>
      <c r="B23" s="16"/>
      <c r="C23" s="14"/>
      <c r="D23" s="3"/>
      <c r="E23" s="4" t="s">
        <v>21</v>
      </c>
      <c r="F23" s="17">
        <f>SUM(F24:F26)</f>
        <v>0</v>
      </c>
    </row>
    <row r="24" spans="1:6" ht="16.5" customHeight="1">
      <c r="A24" s="3"/>
      <c r="B24" s="16"/>
      <c r="C24" s="14"/>
      <c r="E24" s="16"/>
      <c r="F24" s="14"/>
    </row>
    <row r="25" spans="1:6" ht="16.5" customHeight="1">
      <c r="A25" s="3"/>
      <c r="B25" s="16"/>
      <c r="C25" s="14"/>
      <c r="E25" s="16"/>
      <c r="F25" s="14"/>
    </row>
    <row r="26" spans="1:6" ht="16.5" customHeight="1">
      <c r="A26" s="3" t="s">
        <v>14</v>
      </c>
      <c r="B26" s="23"/>
      <c r="C26" s="13">
        <f>SUM(C27:C33)</f>
        <v>0</v>
      </c>
      <c r="E26" s="16"/>
      <c r="F26" s="14"/>
    </row>
    <row r="27" spans="1:6" ht="16.5" customHeight="1">
      <c r="A27" s="3"/>
      <c r="B27" s="16"/>
      <c r="C27" s="14"/>
      <c r="D27" s="3"/>
      <c r="E27" s="4" t="s">
        <v>15</v>
      </c>
      <c r="F27" s="14"/>
    </row>
    <row r="28" spans="1:6" ht="16.5" customHeight="1">
      <c r="A28" s="3"/>
      <c r="B28" s="16"/>
      <c r="C28" s="14"/>
      <c r="D28" s="3" t="s">
        <v>11</v>
      </c>
      <c r="E28" s="4"/>
      <c r="F28" s="13">
        <f>SUM(F29:F33)</f>
        <v>0</v>
      </c>
    </row>
    <row r="29" spans="1:6" ht="16.5" customHeight="1">
      <c r="A29" s="3"/>
      <c r="B29" s="16"/>
      <c r="C29" s="14"/>
      <c r="D29" s="5"/>
      <c r="E29" s="16"/>
      <c r="F29" s="14"/>
    </row>
    <row r="30" spans="1:6" ht="16.5" customHeight="1">
      <c r="A30" s="3"/>
      <c r="B30" s="16"/>
      <c r="C30" s="14"/>
      <c r="D30" s="5"/>
      <c r="E30" s="16"/>
      <c r="F30" s="14"/>
    </row>
    <row r="31" spans="1:6" ht="16.5" customHeight="1">
      <c r="A31" s="3"/>
      <c r="B31" s="16"/>
      <c r="C31" s="14"/>
      <c r="D31" s="5"/>
      <c r="E31" s="16"/>
      <c r="F31" s="14"/>
    </row>
    <row r="32" spans="1:6" ht="16.5" customHeight="1">
      <c r="A32" s="3"/>
      <c r="B32" s="16"/>
      <c r="C32" s="14"/>
      <c r="D32" s="5"/>
      <c r="E32" s="16"/>
      <c r="F32" s="14"/>
    </row>
    <row r="33" spans="1:6" ht="16.5" customHeight="1">
      <c r="A33" s="24"/>
      <c r="B33" s="25"/>
      <c r="C33" s="14"/>
      <c r="D33" s="5"/>
      <c r="E33" s="16"/>
      <c r="F33" s="14"/>
    </row>
    <row r="34" spans="1:6" ht="24" customHeight="1">
      <c r="A34" s="20" t="s">
        <v>18</v>
      </c>
      <c r="B34" s="15"/>
      <c r="C34" s="9">
        <f>SUM(C6,C10,C14,C18,C22,C26)</f>
        <v>17793.8</v>
      </c>
      <c r="D34" s="10" t="s">
        <v>19</v>
      </c>
      <c r="E34" s="8"/>
      <c r="F34" s="11">
        <f>SUM(F6,F9,F12,F28)</f>
        <v>17793.8</v>
      </c>
    </row>
    <row r="35" spans="1:6" ht="39.75" customHeight="1">
      <c r="A35" s="35" t="s">
        <v>20</v>
      </c>
      <c r="B35" s="36"/>
      <c r="C35" s="36"/>
      <c r="D35" s="36"/>
      <c r="E35" s="36"/>
      <c r="F35" s="37"/>
    </row>
    <row r="36" spans="1:6" ht="55.5" customHeight="1">
      <c r="A36" s="18"/>
      <c r="B36" s="18"/>
      <c r="C36" s="18"/>
      <c r="D36" s="18"/>
      <c r="E36" s="18"/>
      <c r="F36" s="18"/>
    </row>
    <row r="37" spans="1:6" ht="27" customHeight="1">
      <c r="A37" s="27" t="s">
        <v>35</v>
      </c>
      <c r="B37" s="27"/>
      <c r="C37" s="27"/>
      <c r="D37" s="27"/>
      <c r="E37" s="27"/>
      <c r="F37" s="27"/>
    </row>
    <row r="38" spans="1:6" ht="27.75" customHeight="1">
      <c r="A38" s="34" t="s">
        <v>0</v>
      </c>
      <c r="B38" s="34"/>
      <c r="C38" s="12" t="s">
        <v>12</v>
      </c>
      <c r="D38" s="34" t="s">
        <v>1</v>
      </c>
      <c r="E38" s="34"/>
      <c r="F38" s="12" t="s">
        <v>12</v>
      </c>
    </row>
    <row r="39" spans="1:6" ht="16.5" customHeight="1">
      <c r="A39" s="3" t="s">
        <v>8</v>
      </c>
      <c r="B39" s="4"/>
      <c r="C39" s="13">
        <f>SUM(C40:C47)</f>
        <v>0</v>
      </c>
      <c r="D39" s="3"/>
      <c r="E39" s="4"/>
      <c r="F39" s="13">
        <f>SUM(F40:F42)</f>
        <v>0</v>
      </c>
    </row>
    <row r="40" spans="1:6" ht="16.5" customHeight="1">
      <c r="A40" s="3"/>
      <c r="B40" s="4" t="s">
        <v>23</v>
      </c>
      <c r="C40" s="14"/>
      <c r="D40" s="3"/>
      <c r="E40" s="4" t="s">
        <v>32</v>
      </c>
      <c r="F40" s="14"/>
    </row>
    <row r="41" spans="1:6" ht="16.5" customHeight="1">
      <c r="A41" s="3"/>
      <c r="B41" s="4" t="s">
        <v>24</v>
      </c>
      <c r="C41" s="14"/>
      <c r="D41" s="3"/>
      <c r="E41" s="4" t="s">
        <v>33</v>
      </c>
      <c r="F41" s="14"/>
    </row>
    <row r="42" spans="1:6" ht="16.5" customHeight="1">
      <c r="A42" s="3"/>
      <c r="B42" s="4" t="s">
        <v>25</v>
      </c>
      <c r="C42" s="14"/>
      <c r="D42" s="3"/>
      <c r="E42" s="4" t="s">
        <v>34</v>
      </c>
      <c r="F42" s="14"/>
    </row>
    <row r="43" spans="1:6" ht="16.5" customHeight="1">
      <c r="A43" s="3"/>
      <c r="B43" s="4" t="s">
        <v>26</v>
      </c>
      <c r="C43" s="14"/>
      <c r="D43" s="3" t="s">
        <v>14</v>
      </c>
      <c r="E43" s="4"/>
      <c r="F43" s="13">
        <f>SUM(F44:F56)</f>
        <v>0</v>
      </c>
    </row>
    <row r="44" spans="1:6" ht="16.5" customHeight="1">
      <c r="A44" s="3"/>
      <c r="B44" s="4" t="s">
        <v>27</v>
      </c>
      <c r="C44" s="14"/>
      <c r="D44" s="3"/>
      <c r="E44" s="16"/>
      <c r="F44" s="14"/>
    </row>
    <row r="45" spans="1:6" ht="16.5" customHeight="1">
      <c r="A45" s="3"/>
      <c r="B45" s="4" t="s">
        <v>28</v>
      </c>
      <c r="C45" s="14"/>
      <c r="D45" s="3"/>
      <c r="E45" s="16"/>
      <c r="F45" s="14"/>
    </row>
    <row r="46" spans="1:6" ht="16.5" customHeight="1">
      <c r="A46" s="3"/>
      <c r="B46" s="4" t="s">
        <v>31</v>
      </c>
      <c r="C46" s="14"/>
      <c r="D46" s="3"/>
      <c r="E46" s="16"/>
      <c r="F46" s="14"/>
    </row>
    <row r="47" spans="1:6" ht="16.5" customHeight="1">
      <c r="A47" s="3"/>
      <c r="B47" s="4"/>
      <c r="C47" s="14"/>
      <c r="D47" s="3"/>
      <c r="E47" s="16"/>
      <c r="F47" s="14"/>
    </row>
    <row r="48" spans="1:6" ht="16.5" customHeight="1">
      <c r="A48" s="3" t="s">
        <v>22</v>
      </c>
      <c r="B48" s="4"/>
      <c r="C48" s="13">
        <f>SUM(C49:C53)</f>
        <v>0</v>
      </c>
      <c r="D48" s="3"/>
      <c r="E48" s="16"/>
      <c r="F48" s="14"/>
    </row>
    <row r="49" spans="1:6" ht="16.5" customHeight="1">
      <c r="A49" s="3"/>
      <c r="B49" s="4" t="s">
        <v>3</v>
      </c>
      <c r="C49" s="14"/>
      <c r="D49" s="3"/>
      <c r="E49" s="16"/>
      <c r="F49" s="14"/>
    </row>
    <row r="50" spans="1:6" ht="16.5" customHeight="1">
      <c r="A50" s="3"/>
      <c r="B50" s="4" t="s">
        <v>45</v>
      </c>
      <c r="C50" s="14"/>
      <c r="D50" s="3"/>
      <c r="E50" s="16"/>
      <c r="F50" s="14"/>
    </row>
    <row r="51" spans="1:6" ht="16.5" customHeight="1">
      <c r="A51" s="3"/>
      <c r="B51" s="4" t="s">
        <v>30</v>
      </c>
      <c r="C51" s="14"/>
      <c r="D51" s="3"/>
      <c r="E51" s="16"/>
      <c r="F51" s="14"/>
    </row>
    <row r="52" spans="1:6" ht="16.5" customHeight="1">
      <c r="A52" s="3"/>
      <c r="B52" s="4" t="s">
        <v>10</v>
      </c>
      <c r="C52" s="14"/>
      <c r="D52" s="3"/>
      <c r="E52" s="16"/>
      <c r="F52" s="14"/>
    </row>
    <row r="53" spans="1:6" ht="16.5" customHeight="1">
      <c r="A53" s="3"/>
      <c r="B53" s="4" t="s">
        <v>29</v>
      </c>
      <c r="C53" s="14"/>
      <c r="D53" s="3"/>
      <c r="E53" s="16"/>
      <c r="F53" s="14"/>
    </row>
    <row r="54" spans="1:6" ht="16.5" customHeight="1">
      <c r="A54" s="3" t="s">
        <v>14</v>
      </c>
      <c r="B54" s="4"/>
      <c r="C54" s="13">
        <f>SUM(C55:C56)</f>
        <v>0</v>
      </c>
      <c r="D54" s="3"/>
      <c r="E54" s="16"/>
      <c r="F54" s="14"/>
    </row>
    <row r="55" spans="1:6" ht="16.5" customHeight="1">
      <c r="A55" s="3"/>
      <c r="B55" s="16"/>
      <c r="C55" s="14"/>
      <c r="D55" s="5"/>
      <c r="E55" s="16"/>
      <c r="F55" s="14"/>
    </row>
    <row r="56" spans="1:6" ht="16.5" customHeight="1">
      <c r="A56" s="3"/>
      <c r="B56" s="16"/>
      <c r="C56" s="14"/>
      <c r="D56" s="5"/>
      <c r="E56" s="16"/>
      <c r="F56" s="14"/>
    </row>
    <row r="57" spans="1:6" ht="16.5" customHeight="1">
      <c r="A57" s="10" t="s">
        <v>18</v>
      </c>
      <c r="B57" s="15"/>
      <c r="C57" s="9">
        <f>SUM(C39,C48,C54)</f>
        <v>0</v>
      </c>
      <c r="D57" s="10" t="s">
        <v>19</v>
      </c>
      <c r="E57" s="8"/>
      <c r="F57" s="11">
        <f>SUM(F39,F43)</f>
        <v>0</v>
      </c>
    </row>
    <row r="58" spans="1:6" ht="39.75" customHeight="1">
      <c r="A58" s="35" t="s">
        <v>20</v>
      </c>
      <c r="B58" s="36"/>
      <c r="C58" s="36"/>
      <c r="D58" s="36"/>
      <c r="E58" s="36"/>
      <c r="F58" s="37"/>
    </row>
  </sheetData>
  <sheetProtection sheet="1" objects="1" scenarios="1" selectLockedCells="1"/>
  <mergeCells count="12">
    <mergeCell ref="A38:B38"/>
    <mergeCell ref="D38:E38"/>
    <mergeCell ref="A37:F37"/>
    <mergeCell ref="A58:F58"/>
    <mergeCell ref="A5:B5"/>
    <mergeCell ref="D5:E5"/>
    <mergeCell ref="A35:F35"/>
    <mergeCell ref="A4:F4"/>
    <mergeCell ref="A1:B1"/>
    <mergeCell ref="A2:B2"/>
    <mergeCell ref="C1:F1"/>
    <mergeCell ref="C2:F2"/>
  </mergeCells>
  <conditionalFormatting sqref="A35">
    <cfRule type="expression" dxfId="2" priority="6">
      <formula>$C$34&lt;&gt;$F$34</formula>
    </cfRule>
  </conditionalFormatting>
  <conditionalFormatting sqref="A58">
    <cfRule type="expression" dxfId="1" priority="3">
      <formula>$C$34&lt;&gt;$F$34</formula>
    </cfRule>
  </conditionalFormatting>
  <conditionalFormatting sqref="A58:F58">
    <cfRule type="expression" dxfId="0" priority="1">
      <formula>C$57&lt;&gt;$F$57</formula>
    </cfRule>
    <cfRule type="expression" priority="2">
      <formula>$C$57&lt;&gt;$F$57</formula>
    </cfRule>
  </conditionalFormatting>
  <pageMargins left="0.23622047244094491" right="0.23622047244094491" top="0.35433070866141736" bottom="0.27559055118110237" header="0" footer="0"/>
  <pageSetup paperSize="9" scale="65" orientation="portrait" r:id="rId1"/>
  <headerFooter>
    <oddHeader>&amp;C&amp;F</oddHeader>
    <oddFooter>&amp;L&amp;"-,Gras italique"&amp;8&amp;K00-048Département de la Charente - Subventions16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CD16</vt:lpstr>
    </vt:vector>
  </TitlesOfParts>
  <Company>CD16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clebert</dc:creator>
  <cp:lastModifiedBy>Utilisateur</cp:lastModifiedBy>
  <cp:lastPrinted>2025-02-25T15:01:17Z</cp:lastPrinted>
  <dcterms:created xsi:type="dcterms:W3CDTF">2018-06-08T07:52:14Z</dcterms:created>
  <dcterms:modified xsi:type="dcterms:W3CDTF">2025-02-25T15:02:05Z</dcterms:modified>
</cp:coreProperties>
</file>