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K:\BETG-christophe\cdc-coeur-charente-fdac 2021\DET\DET-Colas\OS-BC\"/>
    </mc:Choice>
  </mc:AlternateContent>
  <xr:revisionPtr revIDLastSave="0" documentId="13_ncr:1_{878C11CE-B9FE-4B45-8AF8-2A5433328206}" xr6:coauthVersionLast="45" xr6:coauthVersionMax="45" xr10:uidLastSave="{00000000-0000-0000-0000-000000000000}"/>
  <bookViews>
    <workbookView xWindow="-120" yWindow="-120" windowWidth="38640" windowHeight="21240" tabRatio="599" xr2:uid="{00000000-000D-0000-FFFF-FFFF00000000}"/>
  </bookViews>
  <sheets>
    <sheet name="os3" sheetId="127" r:id="rId1"/>
    <sheet name="détail-os3" sheetId="128" r:id="rId2"/>
  </sheets>
  <definedNames>
    <definedName name="_xlnm.Print_Area" localSheetId="1">'détail-os3'!$A$1:$F$13</definedName>
    <definedName name="_xlnm.Print_Area" localSheetId="0">'os3'!$A$2:$F$35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28" l="1"/>
  <c r="D8" i="128" l="1"/>
  <c r="E8" i="128" s="1"/>
  <c r="C17" i="127"/>
  <c r="D9" i="128" l="1"/>
  <c r="E9" i="128"/>
  <c r="C18" i="127" l="1"/>
</calcChain>
</file>

<file path=xl/sharedStrings.xml><?xml version="1.0" encoding="utf-8"?>
<sst xmlns="http://schemas.openxmlformats.org/spreadsheetml/2006/main" count="34" uniqueCount="34">
  <si>
    <t>Total HT</t>
  </si>
  <si>
    <t>Total TTC</t>
  </si>
  <si>
    <t>Commune</t>
  </si>
  <si>
    <t>TVA 20%</t>
  </si>
  <si>
    <t>MAITRE D'OUVRAGE</t>
  </si>
  <si>
    <t>Communauté de communes CŒUR DE CHARENTE</t>
  </si>
  <si>
    <t>REFERENCES DU MARCHE</t>
  </si>
  <si>
    <t>Entretien de la voirie communale</t>
  </si>
  <si>
    <t>Accord cadre à bons de commandes</t>
  </si>
  <si>
    <t>TITULAIRE DU MARCHE</t>
  </si>
  <si>
    <t xml:space="preserve"> - travaux d'ordre pluvial, borduration : 3 mois</t>
  </si>
  <si>
    <t>Le maitre d'œuvre</t>
  </si>
  <si>
    <t xml:space="preserve">Conformément aux dispositions du marché, le délai de la préparation est fixé à 3 semaines à réception de la commande. </t>
  </si>
  <si>
    <t xml:space="preserve"> Le délai contractuel de l'exécution des prestations est fixé comme suit (à partir de la réception de la commande) : </t>
  </si>
  <si>
    <t>HT</t>
  </si>
  <si>
    <t>TTC</t>
  </si>
  <si>
    <t>COMMUNAUTE DE COMMUNES CŒUR DE CHARENTE</t>
  </si>
  <si>
    <t>ENTRETIEN DE VOIRIE COMMUNALE</t>
  </si>
  <si>
    <t>Les détails des prestations ainsi que les plans de repérage seront transmis à l'entreprise par le maitre d'œuvre.</t>
  </si>
  <si>
    <t xml:space="preserve">Accusé de réception de l'ordre de sevice n° 1 </t>
  </si>
  <si>
    <t>Le titulaire du marché certifie avoir reçu le ….....................l'ordre de service n° 1</t>
  </si>
  <si>
    <t>Le cabinet BETG Maitre d'œuvre à la demande de M. Le Président notifie à  l'entrepreneur l'éxécution des travaux définis dans le document estimatif par commune annexé.</t>
  </si>
  <si>
    <t>ACCORD CADRE 2021</t>
  </si>
  <si>
    <t>année 2021</t>
  </si>
  <si>
    <t xml:space="preserve"> - travaux de préparation et de revêtements : 2 mois (date butoir du 15 10 2021)</t>
  </si>
  <si>
    <t>Notification du marché : 21 04 2021</t>
  </si>
  <si>
    <t>COLAS France</t>
  </si>
  <si>
    <t>Impasse de la Combe à Guillot</t>
  </si>
  <si>
    <t>16 440 Roullet ST ESTEPHE</t>
  </si>
  <si>
    <t>Marché COLAS notifié le 21 04 2021</t>
  </si>
  <si>
    <t>ORDRE DE SERVICE n°  2021/3</t>
  </si>
  <si>
    <t xml:space="preserve">L'ordre de service n° 3   correspond au bon de commande n°3   d'un montant de  : </t>
  </si>
  <si>
    <t xml:space="preserve">Aussac </t>
  </si>
  <si>
    <t>DOCUMENT ESTIMATIF PAR COMMUNE - ORDRE DE SERVICE n°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</si>
</sst>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_-* #,##0.00\ _F_-;\-* #,##0.00\ _F_-;_-* &quot;-&quot;??\ _F_-;_-@_-"/>
    <numFmt numFmtId="167" formatCode="#,##0&quot;F&quot;_);\(#,##0&quot;F&quot;\)"/>
    <numFmt numFmtId="168" formatCode="_-* #,##0.00\ [$€-803]_-;\-* #,##0.00\ [$€-803]_-;_-* &quot;-&quot;??\ [$€-803]_-;_-@_-"/>
    <numFmt numFmtId="169" formatCode="_-* #,##0.00\ [$€-40C]_-;\-* #,##0.00\ [$€-40C]_-;_-* &quot;-&quot;??\ [$€-40C]_-;_-@_-"/>
  </numFmts>
  <fonts count="1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Helv"/>
    </font>
    <font>
      <i/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3" applyFont="1"/>
    <xf numFmtId="0" fontId="2" fillId="0" borderId="0" xfId="0" applyFont="1" applyAlignment="1">
      <alignment horizontal="center"/>
    </xf>
    <xf numFmtId="0" fontId="2" fillId="0" borderId="0" xfId="0" applyFont="1"/>
    <xf numFmtId="166" fontId="2" fillId="0" borderId="0" xfId="3" applyFont="1"/>
    <xf numFmtId="165" fontId="2" fillId="0" borderId="1" xfId="2" applyFont="1" applyFill="1" applyBorder="1"/>
    <xf numFmtId="0" fontId="7" fillId="0" borderId="0" xfId="13" applyFont="1" applyFill="1" applyBorder="1" applyAlignment="1">
      <alignment horizontal="left" vertical="center"/>
    </xf>
    <xf numFmtId="0" fontId="8" fillId="0" borderId="0" xfId="13" applyFont="1" applyFill="1" applyBorder="1" applyAlignment="1">
      <alignment vertical="center"/>
    </xf>
    <xf numFmtId="0" fontId="8" fillId="0" borderId="0" xfId="13" applyFont="1" applyAlignment="1">
      <alignment vertical="center"/>
    </xf>
    <xf numFmtId="0" fontId="7" fillId="0" borderId="0" xfId="13" applyFont="1" applyBorder="1" applyAlignment="1">
      <alignment horizontal="right" vertical="center"/>
    </xf>
    <xf numFmtId="165" fontId="7" fillId="0" borderId="0" xfId="14" applyFont="1" applyBorder="1" applyAlignment="1">
      <alignment vertical="center"/>
    </xf>
    <xf numFmtId="0" fontId="7" fillId="0" borderId="0" xfId="13" applyFont="1" applyBorder="1" applyAlignment="1">
      <alignment horizontal="center" vertical="center" wrapText="1"/>
    </xf>
    <xf numFmtId="168" fontId="7" fillId="0" borderId="0" xfId="1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8" fillId="0" borderId="0" xfId="0" applyFont="1" applyAlignment="1">
      <alignment horizontal="center"/>
    </xf>
    <xf numFmtId="0" fontId="8" fillId="0" borderId="0" xfId="0" applyFont="1"/>
    <xf numFmtId="166" fontId="8" fillId="0" borderId="0" xfId="3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165" fontId="12" fillId="0" borderId="2" xfId="2" applyFont="1" applyFill="1" applyBorder="1"/>
    <xf numFmtId="169" fontId="2" fillId="0" borderId="1" xfId="0" applyNumberFormat="1" applyFont="1" applyBorder="1" applyAlignment="1">
      <alignment horizontal="justify" wrapText="1"/>
    </xf>
    <xf numFmtId="0" fontId="6" fillId="0" borderId="0" xfId="0" applyFont="1" applyAlignment="1">
      <alignment horizontal="center" wrapText="1"/>
    </xf>
    <xf numFmtId="0" fontId="9" fillId="0" borderId="3" xfId="0" applyFont="1" applyBorder="1" applyAlignment="1">
      <alignment horizontal="left"/>
    </xf>
    <xf numFmtId="0" fontId="5" fillId="0" borderId="3" xfId="0" applyFont="1" applyBorder="1"/>
    <xf numFmtId="166" fontId="5" fillId="0" borderId="3" xfId="3" applyFont="1" applyBorder="1"/>
    <xf numFmtId="0" fontId="5" fillId="0" borderId="0" xfId="13" applyFont="1"/>
    <xf numFmtId="0" fontId="5" fillId="0" borderId="0" xfId="13" applyFont="1" applyAlignment="1">
      <alignment horizontal="center"/>
    </xf>
    <xf numFmtId="0" fontId="5" fillId="0" borderId="0" xfId="13" applyFont="1" applyAlignment="1">
      <alignment horizontal="left"/>
    </xf>
    <xf numFmtId="164" fontId="2" fillId="0" borderId="1" xfId="15" applyFont="1" applyFill="1" applyBorder="1"/>
    <xf numFmtId="0" fontId="9" fillId="3" borderId="1" xfId="13" applyFont="1" applyFill="1" applyBorder="1" applyAlignment="1">
      <alignment vertical="center"/>
    </xf>
    <xf numFmtId="0" fontId="2" fillId="0" borderId="1" xfId="13" applyFont="1" applyFill="1" applyBorder="1" applyAlignment="1">
      <alignment horizontal="center"/>
    </xf>
    <xf numFmtId="0" fontId="5" fillId="0" borderId="0" xfId="13" applyFont="1" applyFill="1"/>
    <xf numFmtId="0" fontId="6" fillId="0" borderId="1" xfId="13" applyFont="1" applyBorder="1" applyAlignment="1">
      <alignment horizontal="center"/>
    </xf>
    <xf numFmtId="0" fontId="2" fillId="0" borderId="0" xfId="13" applyFont="1"/>
    <xf numFmtId="0" fontId="2" fillId="0" borderId="0" xfId="13" applyFont="1" applyAlignment="1">
      <alignment horizontal="center"/>
    </xf>
    <xf numFmtId="0" fontId="2" fillId="0" borderId="0" xfId="0" applyFont="1" applyAlignment="1">
      <alignment horizontal="justify" wrapText="1"/>
    </xf>
    <xf numFmtId="0" fontId="10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13" applyFont="1" applyAlignment="1">
      <alignment horizontal="center"/>
    </xf>
    <xf numFmtId="0" fontId="6" fillId="2" borderId="0" xfId="13" applyFont="1" applyFill="1" applyAlignment="1">
      <alignment horizontal="center" vertical="center"/>
    </xf>
    <xf numFmtId="0" fontId="6" fillId="0" borderId="1" xfId="13" applyFont="1" applyBorder="1" applyAlignment="1">
      <alignment horizontal="center" vertical="center" wrapText="1"/>
    </xf>
  </cellXfs>
  <cellStyles count="16">
    <cellStyle name="Euro" xfId="1" xr:uid="{00000000-0005-0000-0000-000000000000}"/>
    <cellStyle name="Euro 2" xfId="12" xr:uid="{00000000-0005-0000-0000-000001000000}"/>
    <cellStyle name="Euro_DE-010806-CDC-aigre 2006" xfId="2" xr:uid="{00000000-0005-0000-0000-000002000000}"/>
    <cellStyle name="Euro_DE-screg" xfId="14" xr:uid="{00000000-0005-0000-0000-000003000000}"/>
    <cellStyle name="Milliers 2" xfId="15" xr:uid="{00000000-0005-0000-0000-000004000000}"/>
    <cellStyle name="Milliers_DE-010806-CDC-aigre 2006" xfId="3" xr:uid="{00000000-0005-0000-0000-000005000000}"/>
    <cellStyle name="Norma - Style1" xfId="4" xr:uid="{00000000-0005-0000-0000-000006000000}"/>
    <cellStyle name="Norma - Style2" xfId="5" xr:uid="{00000000-0005-0000-0000-000007000000}"/>
    <cellStyle name="Norma - Style3" xfId="6" xr:uid="{00000000-0005-0000-0000-000008000000}"/>
    <cellStyle name="Norma - Style4" xfId="7" xr:uid="{00000000-0005-0000-0000-000009000000}"/>
    <cellStyle name="Norma - Style5" xfId="8" xr:uid="{00000000-0005-0000-0000-00000A000000}"/>
    <cellStyle name="Norma - Style6" xfId="9" xr:uid="{00000000-0005-0000-0000-00000B000000}"/>
    <cellStyle name="Norma - Style7" xfId="10" xr:uid="{00000000-0005-0000-0000-00000C000000}"/>
    <cellStyle name="Norma - Style8" xfId="11" xr:uid="{00000000-0005-0000-0000-00000D000000}"/>
    <cellStyle name="Normal" xfId="0" builtinId="0"/>
    <cellStyle name="Normal 2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274170</xdr:colOff>
      <xdr:row>24</xdr:row>
      <xdr:rowOff>87407</xdr:rowOff>
    </xdr:from>
    <xdr:to>
      <xdr:col>5</xdr:col>
      <xdr:colOff>656291</xdr:colOff>
      <xdr:row>25</xdr:row>
      <xdr:rowOff>171451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38CB4A3-C89C-4983-9059-76F462FD7651}"/>
            </a:ext>
          </a:extLst>
        </xdr:cNvPr>
        <xdr:cNvSpPr txBox="1">
          <a:spLocks noChangeArrowheads="1"/>
        </xdr:cNvSpPr>
      </xdr:nvSpPr>
      <xdr:spPr bwMode="auto">
        <a:xfrm>
          <a:off x="3798420" y="7383557"/>
          <a:ext cx="2210921" cy="4459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La Communauté de Communes </a:t>
          </a:r>
        </a:p>
      </xdr:txBody>
    </xdr:sp>
    <xdr:clientData/>
  </xdr:twoCellAnchor>
  <xdr:twoCellAnchor editAs="oneCell">
    <xdr:from>
      <xdr:col>1</xdr:col>
      <xdr:colOff>47625</xdr:colOff>
      <xdr:row>24</xdr:row>
      <xdr:rowOff>323850</xdr:rowOff>
    </xdr:from>
    <xdr:to>
      <xdr:col>2</xdr:col>
      <xdr:colOff>108966</xdr:colOff>
      <xdr:row>28</xdr:row>
      <xdr:rowOff>22860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0B6E3A9-24B9-4542-B254-379D28007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620000"/>
          <a:ext cx="2033016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7"/>
  <sheetViews>
    <sheetView tabSelected="1" zoomScaleNormal="100" workbookViewId="0">
      <selection activeCell="J21" sqref="J21"/>
    </sheetView>
  </sheetViews>
  <sheetFormatPr baseColWidth="10" defaultRowHeight="15" x14ac:dyDescent="0.25"/>
  <cols>
    <col min="1" max="1" width="7.140625" style="2" customWidth="1"/>
    <col min="2" max="2" width="29.5703125" style="1" customWidth="1"/>
    <col min="3" max="3" width="16.140625" style="1" customWidth="1"/>
    <col min="4" max="4" width="9.85546875" style="3" customWidth="1"/>
    <col min="5" max="6" width="17.5703125" style="1" customWidth="1"/>
    <col min="7" max="7" width="11.42578125" style="1"/>
    <col min="8" max="8" width="12.5703125" style="1" bestFit="1" customWidth="1"/>
    <col min="9" max="9" width="17.42578125" style="1" customWidth="1"/>
    <col min="10" max="10" width="11.42578125" style="1"/>
    <col min="11" max="11" width="18" style="1" customWidth="1"/>
    <col min="12" max="16384" width="11.42578125" style="1"/>
  </cols>
  <sheetData>
    <row r="2" spans="1:6" ht="23.25" customHeight="1" x14ac:dyDescent="0.25">
      <c r="A2" s="20"/>
      <c r="B2" s="21"/>
      <c r="C2" s="21"/>
      <c r="D2" s="22"/>
      <c r="E2" s="21"/>
      <c r="F2" s="21"/>
    </row>
    <row r="3" spans="1:6" ht="23.25" customHeight="1" x14ac:dyDescent="0.25">
      <c r="A3" s="23" t="s">
        <v>4</v>
      </c>
      <c r="B3" s="21"/>
      <c r="C3" s="21"/>
      <c r="D3" s="22"/>
      <c r="E3" s="21"/>
      <c r="F3" s="21"/>
    </row>
    <row r="4" spans="1:6" ht="23.25" customHeight="1" x14ac:dyDescent="0.25">
      <c r="A4" s="24" t="s">
        <v>5</v>
      </c>
      <c r="B4" s="21"/>
      <c r="C4" s="21"/>
      <c r="D4" s="22"/>
      <c r="E4" s="21"/>
      <c r="F4" s="21"/>
    </row>
    <row r="5" spans="1:6" ht="23.1" customHeight="1" x14ac:dyDescent="0.25">
      <c r="A5" s="20"/>
      <c r="B5" s="21"/>
      <c r="C5" s="21"/>
      <c r="D5" s="22"/>
      <c r="E5" s="21"/>
      <c r="F5" s="21"/>
    </row>
    <row r="6" spans="1:6" ht="23.25" customHeight="1" x14ac:dyDescent="0.25">
      <c r="A6" s="23" t="s">
        <v>6</v>
      </c>
      <c r="B6" s="21"/>
      <c r="C6" s="21"/>
      <c r="D6" s="22"/>
      <c r="E6" s="23" t="s">
        <v>9</v>
      </c>
      <c r="F6" s="21"/>
    </row>
    <row r="7" spans="1:6" ht="23.25" customHeight="1" x14ac:dyDescent="0.25">
      <c r="A7" s="24" t="s">
        <v>7</v>
      </c>
      <c r="B7" s="21"/>
      <c r="C7" s="21"/>
      <c r="D7" s="22"/>
      <c r="E7" s="21" t="s">
        <v>26</v>
      </c>
      <c r="F7" s="21"/>
    </row>
    <row r="8" spans="1:6" ht="23.25" customHeight="1" x14ac:dyDescent="0.25">
      <c r="A8" s="24" t="s">
        <v>8</v>
      </c>
      <c r="B8" s="21"/>
      <c r="C8" s="21"/>
      <c r="D8" s="22"/>
      <c r="E8" s="21" t="s">
        <v>27</v>
      </c>
      <c r="F8" s="21"/>
    </row>
    <row r="9" spans="1:6" ht="23.25" customHeight="1" x14ac:dyDescent="0.25">
      <c r="A9" s="24" t="s">
        <v>23</v>
      </c>
      <c r="B9" s="21"/>
      <c r="C9" s="21"/>
      <c r="D9" s="22"/>
      <c r="E9" s="21" t="s">
        <v>28</v>
      </c>
      <c r="F9" s="21"/>
    </row>
    <row r="10" spans="1:6" ht="23.25" customHeight="1" x14ac:dyDescent="0.25">
      <c r="A10" s="25" t="s">
        <v>25</v>
      </c>
      <c r="B10" s="26"/>
      <c r="C10" s="21"/>
      <c r="D10" s="22"/>
      <c r="E10" s="21"/>
      <c r="F10" s="21"/>
    </row>
    <row r="11" spans="1:6" ht="20.100000000000001" customHeight="1" x14ac:dyDescent="0.25">
      <c r="A11" s="20"/>
      <c r="B11" s="21"/>
      <c r="C11" s="21"/>
      <c r="D11" s="22"/>
      <c r="E11" s="21"/>
      <c r="F11" s="21"/>
    </row>
    <row r="12" spans="1:6" ht="42.75" customHeight="1" x14ac:dyDescent="0.25">
      <c r="A12" s="44" t="s">
        <v>30</v>
      </c>
      <c r="B12" s="44"/>
      <c r="C12" s="44"/>
      <c r="D12" s="44"/>
      <c r="E12" s="44"/>
      <c r="F12" s="44"/>
    </row>
    <row r="13" spans="1:6" x14ac:dyDescent="0.25">
      <c r="A13" s="15"/>
      <c r="B13" s="15"/>
      <c r="C13" s="15"/>
      <c r="D13" s="15"/>
      <c r="E13" s="15"/>
      <c r="F13" s="15"/>
    </row>
    <row r="14" spans="1:6" ht="30" customHeight="1" x14ac:dyDescent="0.25">
      <c r="A14" s="43" t="s">
        <v>21</v>
      </c>
      <c r="B14" s="43"/>
      <c r="C14" s="43"/>
      <c r="D14" s="43"/>
      <c r="E14" s="43"/>
      <c r="F14" s="43"/>
    </row>
    <row r="15" spans="1:6" x14ac:dyDescent="0.25">
      <c r="A15" s="45"/>
      <c r="B15" s="45"/>
      <c r="C15" s="45"/>
      <c r="D15" s="45"/>
      <c r="E15" s="45"/>
      <c r="F15" s="45"/>
    </row>
    <row r="16" spans="1:6" x14ac:dyDescent="0.25">
      <c r="A16" s="43" t="s">
        <v>31</v>
      </c>
      <c r="B16" s="43"/>
      <c r="C16" s="43"/>
      <c r="D16" s="43"/>
      <c r="E16" s="43"/>
      <c r="F16" s="43"/>
    </row>
    <row r="17" spans="1:6" x14ac:dyDescent="0.25">
      <c r="A17" s="18"/>
      <c r="B17" s="18"/>
      <c r="C17" s="28">
        <f>'détail-os3'!C9</f>
        <v>2583.9899999999998</v>
      </c>
      <c r="D17" s="19" t="s">
        <v>14</v>
      </c>
      <c r="E17" s="18"/>
      <c r="F17" s="18"/>
    </row>
    <row r="18" spans="1:6" x14ac:dyDescent="0.25">
      <c r="A18" s="18"/>
      <c r="B18" s="18"/>
      <c r="C18" s="28">
        <f>C17*1.2</f>
        <v>3100.7879999999996</v>
      </c>
      <c r="D18" s="19" t="s">
        <v>15</v>
      </c>
      <c r="E18" s="18"/>
      <c r="F18" s="18"/>
    </row>
    <row r="19" spans="1:6" x14ac:dyDescent="0.25">
      <c r="A19" s="18"/>
      <c r="B19" s="18"/>
      <c r="C19" s="18"/>
      <c r="D19" s="18"/>
      <c r="E19" s="18"/>
      <c r="F19" s="18"/>
    </row>
    <row r="20" spans="1:6" ht="42" customHeight="1" x14ac:dyDescent="0.25">
      <c r="A20" s="43" t="s">
        <v>12</v>
      </c>
      <c r="B20" s="43"/>
      <c r="C20" s="43"/>
      <c r="D20" s="43"/>
      <c r="E20" s="43"/>
      <c r="F20" s="43"/>
    </row>
    <row r="21" spans="1:6" ht="43.5" customHeight="1" x14ac:dyDescent="0.25">
      <c r="A21" s="43" t="s">
        <v>13</v>
      </c>
      <c r="B21" s="43"/>
      <c r="C21" s="43"/>
      <c r="D21" s="43"/>
      <c r="E21" s="43"/>
      <c r="F21" s="43"/>
    </row>
    <row r="22" spans="1:6" x14ac:dyDescent="0.25">
      <c r="A22" s="16"/>
      <c r="B22" s="17" t="s">
        <v>10</v>
      </c>
      <c r="C22" s="16"/>
      <c r="D22" s="16"/>
      <c r="E22" s="16"/>
      <c r="F22" s="16"/>
    </row>
    <row r="23" spans="1:6" x14ac:dyDescent="0.25">
      <c r="A23" s="16"/>
      <c r="B23" s="17" t="s">
        <v>24</v>
      </c>
      <c r="C23" s="16"/>
      <c r="D23" s="16"/>
      <c r="E23" s="16"/>
      <c r="F23" s="16"/>
    </row>
    <row r="24" spans="1:6" x14ac:dyDescent="0.25">
      <c r="A24" s="29"/>
      <c r="B24" s="17"/>
      <c r="C24" s="29"/>
      <c r="D24" s="29"/>
      <c r="E24" s="29"/>
      <c r="F24" s="29"/>
    </row>
    <row r="25" spans="1:6" ht="28.5" customHeight="1" x14ac:dyDescent="0.25">
      <c r="A25" s="8" t="s">
        <v>11</v>
      </c>
      <c r="B25" s="17"/>
      <c r="C25" s="29"/>
      <c r="D25" s="29"/>
      <c r="E25" s="29"/>
      <c r="F25" s="29"/>
    </row>
    <row r="26" spans="1:6" ht="28.5" customHeight="1" x14ac:dyDescent="0.25">
      <c r="A26" s="8"/>
      <c r="B26" s="17"/>
      <c r="C26" s="29"/>
      <c r="D26" s="29"/>
      <c r="E26" s="29"/>
      <c r="F26" s="29"/>
    </row>
    <row r="27" spans="1:6" ht="28.5" customHeight="1" x14ac:dyDescent="0.25">
      <c r="A27" s="8"/>
      <c r="B27" s="17"/>
      <c r="C27" s="29"/>
      <c r="D27" s="29"/>
      <c r="E27" s="29"/>
      <c r="F27" s="29"/>
    </row>
    <row r="28" spans="1:6" x14ac:dyDescent="0.25">
      <c r="A28" s="29"/>
      <c r="B28" s="17"/>
      <c r="C28" s="29"/>
      <c r="D28" s="29"/>
      <c r="E28" s="29"/>
      <c r="F28" s="29"/>
    </row>
    <row r="29" spans="1:6" x14ac:dyDescent="0.25">
      <c r="A29" s="16"/>
      <c r="B29" s="16"/>
      <c r="C29" s="16"/>
      <c r="D29" s="16"/>
      <c r="E29" s="16"/>
      <c r="F29" s="16"/>
    </row>
    <row r="30" spans="1:6" x14ac:dyDescent="0.25">
      <c r="A30" s="30" t="s">
        <v>19</v>
      </c>
      <c r="B30" s="31"/>
      <c r="C30" s="31"/>
      <c r="D30" s="32"/>
      <c r="E30" s="31"/>
      <c r="F30" s="31"/>
    </row>
    <row r="31" spans="1:6" x14ac:dyDescent="0.25">
      <c r="B31" s="1" t="s">
        <v>20</v>
      </c>
    </row>
    <row r="32" spans="1:6" x14ac:dyDescent="0.25">
      <c r="A32" s="4"/>
      <c r="B32" s="5"/>
      <c r="C32" s="6"/>
      <c r="D32" s="6"/>
      <c r="E32" s="5"/>
      <c r="F32" s="5"/>
    </row>
    <row r="33" spans="1:7" s="10" customFormat="1" ht="28.5" customHeight="1" x14ac:dyDescent="0.2">
      <c r="A33" s="8"/>
      <c r="B33" s="9"/>
      <c r="D33" s="11"/>
      <c r="E33" s="11"/>
      <c r="F33" s="12"/>
    </row>
    <row r="34" spans="1:7" s="10" customFormat="1" ht="33" customHeight="1" x14ac:dyDescent="0.2">
      <c r="A34" s="8"/>
      <c r="B34" s="9"/>
      <c r="D34" s="11"/>
      <c r="E34" s="11"/>
      <c r="F34" s="12"/>
    </row>
    <row r="35" spans="1:7" s="10" customFormat="1" ht="22.5" customHeight="1" x14ac:dyDescent="0.2">
      <c r="A35" s="8"/>
      <c r="B35" s="9"/>
      <c r="D35" s="11"/>
      <c r="E35" s="11"/>
      <c r="F35" s="12"/>
      <c r="G35" s="13"/>
    </row>
    <row r="36" spans="1:7" s="10" customFormat="1" ht="75" customHeight="1" x14ac:dyDescent="0.2">
      <c r="D36" s="14"/>
    </row>
    <row r="37" spans="1:7" x14ac:dyDescent="0.25">
      <c r="A37" s="30"/>
      <c r="B37" s="31"/>
      <c r="C37" s="31"/>
      <c r="D37" s="32"/>
      <c r="E37" s="31"/>
      <c r="F37" s="31"/>
    </row>
  </sheetData>
  <mergeCells count="6">
    <mergeCell ref="A21:F21"/>
    <mergeCell ref="A12:F12"/>
    <mergeCell ref="A14:F14"/>
    <mergeCell ref="A15:F15"/>
    <mergeCell ref="A16:F16"/>
    <mergeCell ref="A20:F20"/>
  </mergeCells>
  <printOptions horizontalCentered="1"/>
  <pageMargins left="0.59055118110236227" right="0.59055118110236227" top="1.1811023622047245" bottom="0.9055118110236221" header="0.15748031496062992" footer="0"/>
  <pageSetup paperSize="9" scale="94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"/>
  <sheetViews>
    <sheetView zoomScaleNormal="100" workbookViewId="0">
      <selection activeCell="D45" sqref="D45"/>
    </sheetView>
  </sheetViews>
  <sheetFormatPr baseColWidth="10" defaultRowHeight="15" x14ac:dyDescent="0.25"/>
  <cols>
    <col min="1" max="1" width="7.140625" style="34" customWidth="1"/>
    <col min="2" max="2" width="29.5703125" style="33" customWidth="1"/>
    <col min="3" max="3" width="18.85546875" style="3" customWidth="1"/>
    <col min="4" max="5" width="18.85546875" style="33" customWidth="1"/>
    <col min="6" max="6" width="12.5703125" style="33" bestFit="1" customWidth="1"/>
    <col min="7" max="7" width="17.42578125" style="33" customWidth="1"/>
    <col min="8" max="8" width="11.42578125" style="33"/>
    <col min="9" max="9" width="18" style="33" customWidth="1"/>
    <col min="10" max="16384" width="11.42578125" style="33"/>
  </cols>
  <sheetData>
    <row r="1" spans="1:5" x14ac:dyDescent="0.25">
      <c r="A1" s="46" t="s">
        <v>16</v>
      </c>
      <c r="B1" s="46"/>
      <c r="C1" s="46"/>
      <c r="D1" s="46"/>
      <c r="E1" s="46"/>
    </row>
    <row r="2" spans="1:5" x14ac:dyDescent="0.25">
      <c r="A2" s="46" t="s">
        <v>17</v>
      </c>
      <c r="B2" s="46"/>
      <c r="C2" s="46"/>
      <c r="D2" s="46"/>
      <c r="E2" s="46"/>
    </row>
    <row r="3" spans="1:5" x14ac:dyDescent="0.25">
      <c r="A3" s="46" t="s">
        <v>22</v>
      </c>
      <c r="B3" s="46"/>
      <c r="C3" s="46"/>
      <c r="D3" s="46"/>
      <c r="E3" s="46"/>
    </row>
    <row r="4" spans="1:5" x14ac:dyDescent="0.25">
      <c r="A4" s="46" t="s">
        <v>29</v>
      </c>
      <c r="B4" s="46"/>
      <c r="C4" s="46"/>
      <c r="D4" s="46"/>
      <c r="E4" s="46"/>
    </row>
    <row r="5" spans="1:5" ht="28.5" customHeight="1" x14ac:dyDescent="0.25">
      <c r="A5" s="47" t="s">
        <v>33</v>
      </c>
      <c r="B5" s="47"/>
      <c r="C5" s="47"/>
      <c r="D5" s="47"/>
      <c r="E5" s="47"/>
    </row>
    <row r="6" spans="1:5" ht="12.75" customHeight="1" x14ac:dyDescent="0.25">
      <c r="A6" s="42"/>
      <c r="B6" s="41"/>
      <c r="C6" s="6"/>
      <c r="D6" s="41"/>
      <c r="E6" s="41"/>
    </row>
    <row r="7" spans="1:5" s="39" customFormat="1" ht="27.75" customHeight="1" x14ac:dyDescent="0.25">
      <c r="A7" s="48" t="s">
        <v>2</v>
      </c>
      <c r="B7" s="48"/>
      <c r="C7" s="40" t="s">
        <v>0</v>
      </c>
      <c r="D7" s="40" t="s">
        <v>3</v>
      </c>
      <c r="E7" s="40" t="s">
        <v>1</v>
      </c>
    </row>
    <row r="8" spans="1:5" ht="27.75" customHeight="1" x14ac:dyDescent="0.25">
      <c r="A8" s="38"/>
      <c r="B8" s="37" t="s">
        <v>32</v>
      </c>
      <c r="C8" s="7">
        <v>2583.9899999999998</v>
      </c>
      <c r="D8" s="36">
        <f t="shared" ref="D8" si="0">ROUND(C8*0.2,2)</f>
        <v>516.79999999999995</v>
      </c>
      <c r="E8" s="7">
        <f t="shared" ref="E8" si="1">SUM(C8:D8)</f>
        <v>3100.79</v>
      </c>
    </row>
    <row r="9" spans="1:5" ht="24.75" customHeight="1" x14ac:dyDescent="0.25">
      <c r="C9" s="27">
        <f>SUM(C8:C8)</f>
        <v>2583.9899999999998</v>
      </c>
      <c r="D9" s="27">
        <f>SUM(D8:D8)</f>
        <v>516.79999999999995</v>
      </c>
      <c r="E9" s="27">
        <f>SUM(E8:E8)</f>
        <v>3100.79</v>
      </c>
    </row>
    <row r="11" spans="1:5" x14ac:dyDescent="0.25">
      <c r="A11" s="35" t="s">
        <v>18</v>
      </c>
    </row>
  </sheetData>
  <mergeCells count="6">
    <mergeCell ref="A1:E1"/>
    <mergeCell ref="A2:E2"/>
    <mergeCell ref="A5:E5"/>
    <mergeCell ref="A7:B7"/>
    <mergeCell ref="A3:E3"/>
    <mergeCell ref="A4:E4"/>
  </mergeCells>
  <phoneticPr fontId="13" type="noConversion"/>
  <printOptions horizontalCentered="1"/>
  <pageMargins left="0.59055118110236227" right="0.59055118110236227" top="0.78740157480314965" bottom="0.9055118110236221" header="0.15748031496062992" footer="0"/>
  <pageSetup paperSize="9" scale="8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os3</vt:lpstr>
      <vt:lpstr>détail-os3</vt:lpstr>
      <vt:lpstr>'détail-os3'!Zone_d_impression</vt:lpstr>
      <vt:lpstr>'os3'!Zone_d_impression</vt:lpstr>
    </vt:vector>
  </TitlesOfParts>
  <Company>betg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Christophe</cp:lastModifiedBy>
  <cp:lastPrinted>2021-08-18T14:56:05Z</cp:lastPrinted>
  <dcterms:created xsi:type="dcterms:W3CDTF">2006-08-11T08:09:40Z</dcterms:created>
  <dcterms:modified xsi:type="dcterms:W3CDTF">2021-08-24T09:15:25Z</dcterms:modified>
</cp:coreProperties>
</file>