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4855" windowHeight="1203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F17" i="1"/>
  <c r="F14"/>
  <c r="H12"/>
  <c r="D14"/>
  <c r="D17" s="1"/>
  <c r="F19" s="1"/>
</calcChain>
</file>

<file path=xl/sharedStrings.xml><?xml version="1.0" encoding="utf-8"?>
<sst xmlns="http://schemas.openxmlformats.org/spreadsheetml/2006/main" count="23" uniqueCount="22">
  <si>
    <t>Dépenses - recettes Traverse AUSSAC</t>
  </si>
  <si>
    <t xml:space="preserve">Travaux aménagement : </t>
  </si>
  <si>
    <t>Revêtement de la chaussée</t>
  </si>
  <si>
    <t>38 732,00 €</t>
  </si>
  <si>
    <t>Dépenses H.T</t>
  </si>
  <si>
    <t>Recettes H.T</t>
  </si>
  <si>
    <t>Levés topos</t>
  </si>
  <si>
    <t xml:space="preserve">Etudes aménagement </t>
  </si>
  <si>
    <t>Mobilier éclairage</t>
  </si>
  <si>
    <t>Effacement des réseaux</t>
  </si>
  <si>
    <t xml:space="preserve">MO </t>
  </si>
  <si>
    <t>payés</t>
  </si>
  <si>
    <t>Atelier des Sabliers</t>
  </si>
  <si>
    <t>BETG</t>
  </si>
  <si>
    <t>DETR</t>
  </si>
  <si>
    <t>Total général</t>
  </si>
  <si>
    <t>déjà payés</t>
  </si>
  <si>
    <t xml:space="preserve">part communale restante </t>
  </si>
  <si>
    <t>soit</t>
  </si>
  <si>
    <t>Schéma bâti</t>
  </si>
  <si>
    <t>Attente subvention bande de roulement</t>
  </si>
  <si>
    <t>MAJ le 18-09-2018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</si>
</sst>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8" fontId="0" fillId="0" borderId="0" xfId="0" applyNumberFormat="1"/>
    <xf numFmtId="0" fontId="2" fillId="0" borderId="0" xfId="0" applyFont="1" applyAlignment="1">
      <alignment horizontal="right"/>
    </xf>
    <xf numFmtId="8" fontId="2" fillId="0" borderId="0" xfId="0" applyNumberFormat="1" applyFont="1"/>
    <xf numFmtId="8" fontId="1" fillId="0" borderId="0" xfId="0" applyNumberFormat="1" applyFont="1"/>
    <xf numFmtId="8" fontId="4" fillId="0" borderId="0" xfId="0" applyNumberFormat="1" applyFont="1"/>
    <xf numFmtId="8" fontId="2" fillId="0" borderId="0" xfId="0" applyNumberFormat="1" applyFont="1" applyAlignment="1">
      <alignment horizontal="right"/>
    </xf>
    <xf numFmtId="0" fontId="1" fillId="0" borderId="0" xfId="0" applyFont="1"/>
    <xf numFmtId="164" fontId="4" fillId="0" borderId="0" xfId="0" applyNumberFormat="1" applyFont="1"/>
    <xf numFmtId="164" fontId="1" fillId="0" borderId="0" xfId="0" applyNumberFormat="1" applyFont="1"/>
    <xf numFmtId="8" fontId="0" fillId="0" borderId="1" xfId="0" applyNumberFormat="1" applyBorder="1"/>
    <xf numFmtId="164" fontId="1" fillId="0" borderId="2" xfId="0" applyNumberFormat="1" applyFont="1" applyBorder="1"/>
    <xf numFmtId="0" fontId="0" fillId="0" borderId="1" xfId="0" applyBorder="1"/>
    <xf numFmtId="0" fontId="1" fillId="0" borderId="1" xfId="0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workbookViewId="0">
      <selection activeCell="H2" sqref="H1:H1048576"/>
    </sheetView>
  </sheetViews>
  <sheetFormatPr baseColWidth="10" defaultRowHeight="15"/>
  <cols>
    <col min="1" max="1" width="26.140625" customWidth="1"/>
    <col min="2" max="2" width="8.7109375" customWidth="1"/>
    <col min="4" max="4" width="17.28515625" customWidth="1"/>
    <col min="6" max="6" width="16.42578125" customWidth="1"/>
    <col min="7" max="7" width="6.140625" customWidth="1"/>
  </cols>
  <sheetData>
    <row r="1" spans="1:9" ht="21">
      <c r="A1" s="15" t="s">
        <v>0</v>
      </c>
      <c r="B1" s="15"/>
      <c r="C1" s="15"/>
      <c r="D1" s="15"/>
      <c r="E1" s="15"/>
      <c r="F1" s="15"/>
      <c r="G1" s="15"/>
      <c r="H1" s="15"/>
    </row>
    <row r="4" spans="1:9">
      <c r="D4" t="s">
        <v>4</v>
      </c>
      <c r="F4" t="s">
        <v>5</v>
      </c>
    </row>
    <row r="6" spans="1:9" ht="18.75">
      <c r="A6" t="s">
        <v>1</v>
      </c>
      <c r="D6" s="2">
        <v>208090.6</v>
      </c>
      <c r="F6" s="4">
        <v>57962.7</v>
      </c>
      <c r="G6" t="s">
        <v>14</v>
      </c>
    </row>
    <row r="7" spans="1:9" ht="18.75">
      <c r="A7" t="s">
        <v>10</v>
      </c>
      <c r="D7" s="6">
        <v>8060</v>
      </c>
      <c r="F7" s="7"/>
    </row>
    <row r="8" spans="1:9" ht="18.75">
      <c r="A8" t="s">
        <v>2</v>
      </c>
      <c r="D8" s="2" t="s">
        <v>3</v>
      </c>
      <c r="F8" s="4">
        <v>6961</v>
      </c>
    </row>
    <row r="9" spans="1:9" ht="18.75">
      <c r="A9" t="s">
        <v>9</v>
      </c>
      <c r="D9" s="3">
        <v>77395.37</v>
      </c>
      <c r="F9" s="7"/>
    </row>
    <row r="10" spans="1:9" ht="18.75">
      <c r="A10" t="s">
        <v>6</v>
      </c>
      <c r="D10" s="5">
        <v>2200</v>
      </c>
      <c r="E10" t="s">
        <v>11</v>
      </c>
      <c r="F10" s="7"/>
      <c r="H10" s="1">
        <v>1920</v>
      </c>
      <c r="I10" t="s">
        <v>12</v>
      </c>
    </row>
    <row r="11" spans="1:9" ht="18.75">
      <c r="A11" t="s">
        <v>7</v>
      </c>
      <c r="D11" s="5">
        <v>3600</v>
      </c>
      <c r="E11" t="s">
        <v>11</v>
      </c>
      <c r="F11" s="7"/>
      <c r="H11" s="10">
        <v>1680</v>
      </c>
      <c r="I11" t="s">
        <v>13</v>
      </c>
    </row>
    <row r="12" spans="1:9" ht="18.75">
      <c r="A12" t="s">
        <v>8</v>
      </c>
      <c r="D12" s="5">
        <v>16129.17</v>
      </c>
      <c r="F12" s="7"/>
      <c r="H12" s="4">
        <f>SUM(H10:H11)</f>
        <v>3600</v>
      </c>
    </row>
    <row r="13" spans="1:9">
      <c r="A13" t="s">
        <v>19</v>
      </c>
      <c r="F13" s="7">
        <v>16894.29</v>
      </c>
    </row>
    <row r="14" spans="1:9" ht="18.75">
      <c r="B14" s="14" t="s">
        <v>15</v>
      </c>
      <c r="C14" s="14"/>
      <c r="D14" s="8">
        <f>SUM(D6:D12)</f>
        <v>315475.13999999996</v>
      </c>
      <c r="F14" s="4">
        <f>SUM(F6:F13)</f>
        <v>81817.989999999991</v>
      </c>
    </row>
    <row r="15" spans="1:9">
      <c r="D15" s="1">
        <v>-5800</v>
      </c>
      <c r="E15" t="s">
        <v>16</v>
      </c>
      <c r="F15" s="7"/>
    </row>
    <row r="16" spans="1:9">
      <c r="D16" s="12"/>
      <c r="F16" s="13"/>
    </row>
    <row r="17" spans="1:6">
      <c r="C17" t="s">
        <v>18</v>
      </c>
      <c r="D17" s="9">
        <f>SUM(D14:D15)</f>
        <v>309675.13999999996</v>
      </c>
      <c r="F17" s="4">
        <f>SUM(F6:F13)</f>
        <v>81817.989999999991</v>
      </c>
    </row>
    <row r="18" spans="1:6" ht="15.75" thickBot="1"/>
    <row r="19" spans="1:6" ht="15.75" thickBot="1">
      <c r="D19" t="s">
        <v>17</v>
      </c>
      <c r="F19" s="11">
        <f>D17-F17</f>
        <v>227857.14999999997</v>
      </c>
    </row>
    <row r="22" spans="1:6">
      <c r="A22" t="s">
        <v>20</v>
      </c>
    </row>
    <row r="25" spans="1:6">
      <c r="A25" t="s">
        <v>21</v>
      </c>
    </row>
  </sheetData>
  <mergeCells count="2">
    <mergeCell ref="B14:C14"/>
    <mergeCell ref="A1:H1"/>
  </mergeCells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2018-09-18T13:59:09Z</cp:lastPrinted>
  <dcterms:created xsi:type="dcterms:W3CDTF">2018-07-09T11:44:37Z</dcterms:created>
  <dcterms:modified xsi:type="dcterms:W3CDTF">2018-09-18T13:59:11Z</dcterms:modified>
</cp:coreProperties>
</file>